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1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<sst xmlns="http://schemas.openxmlformats.org/spreadsheetml/2006/main" count="224" uniqueCount="142">
  <si>
    <t>Broj partije</t>
  </si>
  <si>
    <t>Generičko ime (INN)</t>
  </si>
  <si>
    <t>FO i jačina</t>
  </si>
  <si>
    <t>JKL</t>
  </si>
  <si>
    <t>Naziv leka, pakovanje, proizvođač</t>
  </si>
  <si>
    <t>Jedinica mere</t>
  </si>
  <si>
    <t>Količina</t>
  </si>
  <si>
    <t>Cena po jedinici mere bez pdv-a</t>
  </si>
  <si>
    <t>glyceryl trinitrate</t>
  </si>
  <si>
    <t>sublingvalna tableta, 500mcg</t>
  </si>
  <si>
    <t>N002683</t>
  </si>
  <si>
    <t>1 komad</t>
  </si>
  <si>
    <t>sildenafil</t>
  </si>
  <si>
    <t>tableta, 20mg</t>
  </si>
  <si>
    <t>N003277</t>
  </si>
  <si>
    <t>omeprazol</t>
  </si>
  <si>
    <t>gastrorezistentna kapsula,  20mg</t>
  </si>
  <si>
    <t>OMEPRAZOL kaps 14x20 mg    ALV</t>
  </si>
  <si>
    <t>kutija</t>
  </si>
  <si>
    <t>pantoprazol</t>
  </si>
  <si>
    <t>gastrorezistentna tableta, 40mg</t>
  </si>
  <si>
    <t>PANTOPRAZOL PHARMAS gas.r.tab 14x40mg</t>
  </si>
  <si>
    <t>ramipril</t>
  </si>
  <si>
    <t>tableta,2,5mg</t>
  </si>
  <si>
    <t>PRILINDA tabl 28x2,5 mg      HEM</t>
  </si>
  <si>
    <t>tableta 5mg</t>
  </si>
  <si>
    <t>PRILINDA tabl 28x5 mg      HEM</t>
  </si>
  <si>
    <t>NOLPAZA gas.r.tabl 28x40 mg   PHAK</t>
  </si>
  <si>
    <t>esomeprazol</t>
  </si>
  <si>
    <t>gastrorezistentna tableta,  20mg</t>
  </si>
  <si>
    <t>ESOMEPRAZOL PHARMAS gas.r.tb 14x20mg</t>
  </si>
  <si>
    <t>gastrorezistentna tableta,  40mg</t>
  </si>
  <si>
    <t>ESOMEPRAZOL PHARMAS gas.r.tb 14x40mg</t>
  </si>
  <si>
    <t>ESOMEPRAZOL PHARMAS gas.r.tb 7x20mg</t>
  </si>
  <si>
    <t>ESOMEPRAZOL PHARMAS gas.r.tb 7x40mg</t>
  </si>
  <si>
    <t>insulin glulizin</t>
  </si>
  <si>
    <t>rastvor za injekciju u ulošku, 3ml,100ij/ml</t>
  </si>
  <si>
    <t>0041548</t>
  </si>
  <si>
    <t>APIDRA karp 5x3ml (100ij/ml)   S.AV</t>
  </si>
  <si>
    <t>metformin</t>
  </si>
  <si>
    <t>film tableta, 850mg</t>
  </si>
  <si>
    <t>METFODIAB tabl 30x850 mg    ZDR</t>
  </si>
  <si>
    <t>doksazosin</t>
  </si>
  <si>
    <t>tableta, 1mg</t>
  </si>
  <si>
    <t>ALPHAPRES tabl   30x1 mg     ZDR</t>
  </si>
  <si>
    <t>tableta, 2mg</t>
  </si>
  <si>
    <t>ALPHAPRES tabl   30x2 mg     ZDR</t>
  </si>
  <si>
    <t>metoprolol</t>
  </si>
  <si>
    <t>tableta sa produzenim oslobadjanjem, 100mg</t>
  </si>
  <si>
    <t>BETALOC ZOC tab/prod.os.30x100mg  AZEN</t>
  </si>
  <si>
    <t>amlodipin</t>
  </si>
  <si>
    <t>tableta, 10mg</t>
  </si>
  <si>
    <t>AMLOGAL tabl 20x10 mg     GAL</t>
  </si>
  <si>
    <t>tableta, 5mg</t>
  </si>
  <si>
    <t>AMLOGAL tabl 20x5 mg       GAL</t>
  </si>
  <si>
    <t>perindopril</t>
  </si>
  <si>
    <t>tableta, 4mg</t>
  </si>
  <si>
    <t>NOPRITEX tabl 30x4 mg      PHN</t>
  </si>
  <si>
    <t>tableta, 8mg</t>
  </si>
  <si>
    <t>NOPRITEX tabl 30x8 mg      PHN</t>
  </si>
  <si>
    <t>enalapril,hidrohlortiazid</t>
  </si>
  <si>
    <t>tableta, (20mg+12,5mg)</t>
  </si>
  <si>
    <t>ENATENS PLUS tabl 20(20+12,5)mg  PHSW</t>
  </si>
  <si>
    <t>ENATENS PLUS tabl 30(20+12,5)mg  PHSW</t>
  </si>
  <si>
    <t>simvastatin</t>
  </si>
  <si>
    <t>film tableta, 10mg</t>
  </si>
  <si>
    <t>SIMVASTATIN film tabl 28x10mg     PHS</t>
  </si>
  <si>
    <t>film tableta, 20mg</t>
  </si>
  <si>
    <t>SIMVASTATIN film tabl 28x20mg     PHS</t>
  </si>
  <si>
    <t>atorvastatin</t>
  </si>
  <si>
    <t>ATOLIP film tabl 30x10 mg        GAL</t>
  </si>
  <si>
    <t>ATOLIP film tabl 30x20 mg        GAL</t>
  </si>
  <si>
    <t>DISLIPAT film tabl 30x10 mg       MUNO</t>
  </si>
  <si>
    <t>DISLIPAT film tabl 30x20 mg       MUNO</t>
  </si>
  <si>
    <t>aciklovir</t>
  </si>
  <si>
    <t>krem, 5g (5%)</t>
  </si>
  <si>
    <t>ACIKLOVIR krem (5%) 5 g      ZDR</t>
  </si>
  <si>
    <t>flucinolonacetonid,neomicin</t>
  </si>
  <si>
    <t>krem, 15g (0,025mg/g+3,3mg/g)</t>
  </si>
  <si>
    <t>SINODERM N krem 15 g      GAL</t>
  </si>
  <si>
    <t>fusidinska kisečlina</t>
  </si>
  <si>
    <t>impregnirana kompresa</t>
  </si>
  <si>
    <t>STANICID gaza 10x30 mg    HEM</t>
  </si>
  <si>
    <t>metilprednizolon</t>
  </si>
  <si>
    <t>NIRYPAN tabl 20x8 mg      J.RE</t>
  </si>
  <si>
    <t>fenoksimetilpenicilin</t>
  </si>
  <si>
    <t>prašak za sirup, 150ml,60000ij/ml</t>
  </si>
  <si>
    <t>CLIACIL sir 150ml(0,3Mij/5ml     J.RE</t>
  </si>
  <si>
    <t>cefuroksim</t>
  </si>
  <si>
    <t>tableta, 500mg</t>
  </si>
  <si>
    <t>CEROXIM tabl 10x500 mg        MUNO</t>
  </si>
  <si>
    <t>prašak za oralnu suspenziju,70ml,125mg/5ml</t>
  </si>
  <si>
    <t>XORIMAX susp 70ml(125mg/5ml)   SAN</t>
  </si>
  <si>
    <t>ciprofloksacin</t>
  </si>
  <si>
    <t>film tableta, 250mg</t>
  </si>
  <si>
    <t>CIPROFLOXACIN film tabl 10x250 mg    ALV</t>
  </si>
  <si>
    <t>film tableta, 500mg</t>
  </si>
  <si>
    <t>CIPROFLOXACIN film tabl 10x500 mg    ALV</t>
  </si>
  <si>
    <t>flukonazol</t>
  </si>
  <si>
    <t>kapsula, 150mg</t>
  </si>
  <si>
    <t>FLUCONAL kaps 1x150 mg      HEM</t>
  </si>
  <si>
    <t>tramadol</t>
  </si>
  <si>
    <t>oralna disperzibilna tableta, 50mg</t>
  </si>
  <si>
    <t>TRAMAFLASH disp.tabl 20x50mg    PHSW</t>
  </si>
  <si>
    <t>topiramat</t>
  </si>
  <si>
    <t>film tableta, 25mg</t>
  </si>
  <si>
    <t>TIRAMAT film tabl 60x25 mg     BEL</t>
  </si>
  <si>
    <t>ropinirol</t>
  </si>
  <si>
    <t>tableta sa produženim oslobađanjem, 2mg</t>
  </si>
  <si>
    <t>REPIROL tabl prod/osl 30x2 mg   PHSW</t>
  </si>
  <si>
    <t>tableta sa produženim oslobađanjem, 4mg</t>
  </si>
  <si>
    <t>REPIROL tabl prod/osl 30x4 mg   PHSW</t>
  </si>
  <si>
    <t>tableta sa produženim oslobađanjem, 8mg</t>
  </si>
  <si>
    <t>REPIROL tabl prod/osl 30x8 mg   PHSW</t>
  </si>
  <si>
    <t>haloperidol</t>
  </si>
  <si>
    <t>HALOPERIDOL tabl 25x2 mg     ZDR</t>
  </si>
  <si>
    <t>olanzapin</t>
  </si>
  <si>
    <t>oralna disperzibilna tableta, 5mg</t>
  </si>
  <si>
    <t>ZALASTA Q disp tabl 28x5 mg  PHAK</t>
  </si>
  <si>
    <t>oralna disperzibilna tableta, 10mg</t>
  </si>
  <si>
    <t>ZALASTA Q disp tabl 28x10 mg  PHAK</t>
  </si>
  <si>
    <t>venlafaksin</t>
  </si>
  <si>
    <t>kapsula sa produženim oslobađanjem, 150mg</t>
  </si>
  <si>
    <t>VENLAX kaps/prod 30x150 mg     GAL</t>
  </si>
  <si>
    <t>naltrekson</t>
  </si>
  <si>
    <t>film tableta, 50mg</t>
  </si>
  <si>
    <t>NALTREXONE film tabl 7x50 mg   HPW</t>
  </si>
  <si>
    <t>montelukast</t>
  </si>
  <si>
    <t>tableta za žvakanje, 4mg</t>
  </si>
  <si>
    <t>TELUKA tabl/zvak 28x4 mg    GAL</t>
  </si>
  <si>
    <t>tableta za žvakanje, 5mg</t>
  </si>
  <si>
    <t>TELUKA tabl/zvak 28x5 mg    GAL</t>
  </si>
  <si>
    <t>TELUKA film tabl 28x10 mg    GAL</t>
  </si>
  <si>
    <t>kapi za oči,rastvor, 5ml,0,3%</t>
  </si>
  <si>
    <t>MAROCEN kapi 5 ml (0,3%)      HMM</t>
  </si>
  <si>
    <t>ukupno</t>
  </si>
  <si>
    <t>D- LISTA</t>
  </si>
  <si>
    <t>D - LISTA</t>
  </si>
  <si>
    <t>Vrednost
 bez pdv-a</t>
  </si>
  <si>
    <t>Vrednost sa 
pdv-om</t>
  </si>
  <si>
    <t>Rok važnosti ponude (minimum 60 dana)</t>
  </si>
  <si>
    <t>Naziv ponuđača: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</si>
</sst>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" fillId="0" borderId="0">
      <alignment/>
      <protection/>
    </xf>
    <xf numFmtId="0" fontId="26" fillId="29" borderId="3" applyNumberFormat="0" applyAlignment="0" applyProtection="0"/>
    <xf numFmtId="0" fontId="27" fillId="29" borderId="4" applyNumberFormat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8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3" fontId="3" fillId="0" borderId="10" xfId="52" applyNumberFormat="1" applyFont="1" applyFill="1" applyBorder="1">
      <alignment/>
      <protection/>
    </xf>
    <xf numFmtId="0" fontId="3" fillId="0" borderId="11" xfId="42" applyFont="1" applyFill="1" applyBorder="1">
      <alignment/>
      <protection/>
    </xf>
    <xf numFmtId="4" fontId="3" fillId="0" borderId="11" xfId="42" applyNumberFormat="1" applyFont="1" applyFill="1" applyBorder="1">
      <alignment/>
      <protection/>
    </xf>
    <xf numFmtId="3" fontId="3" fillId="0" borderId="11" xfId="52" applyNumberFormat="1" applyFont="1" applyFill="1" applyBorder="1">
      <alignment/>
      <protection/>
    </xf>
    <xf numFmtId="0" fontId="39" fillId="0" borderId="12" xfId="52" applyFont="1" applyFill="1" applyBorder="1" applyAlignment="1">
      <alignment horizontal="center"/>
      <protection/>
    </xf>
    <xf numFmtId="0" fontId="3" fillId="0" borderId="12" xfId="42" applyFont="1" applyFill="1" applyBorder="1">
      <alignment/>
      <protection/>
    </xf>
    <xf numFmtId="4" fontId="3" fillId="0" borderId="12" xfId="42" applyNumberFormat="1" applyFont="1" applyFill="1" applyBorder="1">
      <alignment/>
      <protection/>
    </xf>
    <xf numFmtId="3" fontId="3" fillId="0" borderId="12" xfId="52" applyNumberFormat="1" applyFont="1" applyFill="1" applyBorder="1">
      <alignment/>
      <protection/>
    </xf>
    <xf numFmtId="4" fontId="3" fillId="0" borderId="12" xfId="52" applyNumberFormat="1" applyFont="1" applyFill="1" applyBorder="1">
      <alignment/>
      <protection/>
    </xf>
    <xf numFmtId="0" fontId="3" fillId="0" borderId="12" xfId="42" applyFont="1" applyFill="1" applyBorder="1" applyAlignment="1">
      <alignment horizontal="center"/>
      <protection/>
    </xf>
    <xf numFmtId="0" fontId="3" fillId="0" borderId="13" xfId="42" applyFont="1" applyFill="1" applyBorder="1">
      <alignment/>
      <protection/>
    </xf>
    <xf numFmtId="4" fontId="3" fillId="0" borderId="13" xfId="42" applyNumberFormat="1" applyFont="1" applyFill="1" applyBorder="1">
      <alignment/>
      <protection/>
    </xf>
    <xf numFmtId="3" fontId="3" fillId="0" borderId="13" xfId="52" applyNumberFormat="1" applyFont="1" applyFill="1" applyBorder="1">
      <alignment/>
      <protection/>
    </xf>
    <xf numFmtId="4" fontId="3" fillId="0" borderId="14" xfId="42" applyNumberFormat="1" applyFont="1" applyFill="1" applyBorder="1">
      <alignment/>
      <protection/>
    </xf>
    <xf numFmtId="3" fontId="3" fillId="0" borderId="15" xfId="52" applyNumberFormat="1" applyFont="1" applyFill="1" applyBorder="1">
      <alignment/>
      <protection/>
    </xf>
    <xf numFmtId="4" fontId="0" fillId="0" borderId="12" xfId="0" applyNumberFormat="1" applyBorder="1" applyAlignment="1">
      <alignment/>
    </xf>
    <xf numFmtId="49" fontId="3" fillId="0" borderId="11" xfId="42" applyNumberFormat="1" applyFont="1" applyFill="1" applyBorder="1" applyAlignment="1">
      <alignment horizontal="right"/>
      <protection/>
    </xf>
    <xf numFmtId="0" fontId="4" fillId="33" borderId="11" xfId="42" applyFont="1" applyFill="1" applyBorder="1" applyAlignment="1">
      <alignment horizontal="center" vertical="center" wrapText="1"/>
      <protection/>
    </xf>
    <xf numFmtId="49" fontId="4" fillId="33" borderId="11" xfId="42" applyNumberFormat="1" applyFont="1" applyFill="1" applyBorder="1" applyAlignment="1">
      <alignment horizontal="center" vertical="center" wrapText="1"/>
      <protection/>
    </xf>
    <xf numFmtId="1" fontId="4" fillId="33" borderId="10" xfId="42" applyNumberFormat="1" applyFont="1" applyFill="1" applyBorder="1" applyAlignment="1">
      <alignment horizontal="center" vertical="center" wrapText="1"/>
      <protection/>
    </xf>
    <xf numFmtId="4" fontId="4" fillId="33" borderId="11" xfId="42" applyNumberFormat="1" applyFont="1" applyFill="1" applyBorder="1" applyAlignment="1">
      <alignment horizontal="center" vertical="center" wrapText="1"/>
      <protection/>
    </xf>
    <xf numFmtId="4" fontId="4" fillId="34" borderId="12" xfId="42" applyNumberFormat="1" applyFont="1" applyFill="1" applyBorder="1" applyAlignment="1">
      <alignment horizontal="center" vertical="center" wrapText="1"/>
      <protection/>
    </xf>
    <xf numFmtId="4" fontId="4" fillId="34" borderId="12" xfId="42" applyNumberFormat="1" applyFont="1" applyFill="1" applyBorder="1" applyAlignment="1" applyProtection="1">
      <alignment horizontal="center" vertical="center" wrapText="1"/>
      <protection/>
    </xf>
    <xf numFmtId="3" fontId="4" fillId="34" borderId="12" xfId="42" applyNumberFormat="1" applyFont="1" applyFill="1" applyBorder="1" applyAlignment="1" applyProtection="1">
      <alignment horizontal="center" vertical="center" wrapText="1"/>
      <protection/>
    </xf>
    <xf numFmtId="4" fontId="3" fillId="35" borderId="12" xfId="42" applyNumberFormat="1" applyFont="1" applyFill="1" applyBorder="1">
      <alignment/>
      <protection/>
    </xf>
    <xf numFmtId="4" fontId="3" fillId="35" borderId="13" xfId="42" applyNumberFormat="1" applyFont="1" applyFill="1" applyBorder="1">
      <alignment/>
      <protection/>
    </xf>
    <xf numFmtId="4" fontId="3" fillId="35" borderId="11" xfId="42" applyNumberFormat="1" applyFont="1" applyFill="1" applyBorder="1">
      <alignment/>
      <protection/>
    </xf>
    <xf numFmtId="4" fontId="3" fillId="35" borderId="14" xfId="42" applyNumberFormat="1" applyFont="1" applyFill="1" applyBorder="1">
      <alignment/>
      <protection/>
    </xf>
    <xf numFmtId="4" fontId="3" fillId="35" borderId="16" xfId="42" applyNumberFormat="1" applyFont="1" applyFill="1" applyBorder="1">
      <alignment/>
      <protection/>
    </xf>
    <xf numFmtId="0" fontId="0" fillId="35" borderId="12" xfId="0" applyFill="1" applyBorder="1" applyAlignment="1">
      <alignment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36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an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25">
      <selection activeCell="C61" sqref="C61"/>
    </sheetView>
  </sheetViews>
  <sheetFormatPr defaultColWidth="9.140625" defaultRowHeight="15"/>
  <cols>
    <col min="1" max="1" width="6.140625" style="0" bestFit="1" customWidth="1"/>
    <col min="2" max="2" width="23.421875" style="0" bestFit="1" customWidth="1"/>
    <col min="3" max="3" width="38.7109375" style="0" bestFit="1" customWidth="1"/>
    <col min="4" max="4" width="10.7109375" style="0" customWidth="1"/>
    <col min="5" max="5" width="38.00390625" style="0" bestFit="1" customWidth="1"/>
    <col min="6" max="6" width="7.8515625" style="0" bestFit="1" customWidth="1"/>
    <col min="7" max="7" width="6.8515625" style="0" bestFit="1" customWidth="1"/>
    <col min="8" max="8" width="14.421875" style="0" customWidth="1"/>
    <col min="9" max="9" width="20.421875" style="0" customWidth="1"/>
    <col min="10" max="10" width="17.57421875" style="0" customWidth="1"/>
    <col min="11" max="11" width="17.140625" style="0" customWidth="1"/>
  </cols>
  <sheetData>
    <row r="1" spans="1:4" ht="40.5" customHeight="1">
      <c r="A1" s="31" t="s">
        <v>141</v>
      </c>
      <c r="B1" s="32"/>
      <c r="C1" s="33"/>
      <c r="D1" s="33"/>
    </row>
    <row r="2" spans="1:11" ht="25.5">
      <c r="A2" s="18" t="s">
        <v>0</v>
      </c>
      <c r="B2" s="18" t="s">
        <v>1</v>
      </c>
      <c r="C2" s="18" t="s">
        <v>2</v>
      </c>
      <c r="D2" s="19" t="s">
        <v>3</v>
      </c>
      <c r="E2" s="18" t="s">
        <v>4</v>
      </c>
      <c r="F2" s="20" t="s">
        <v>5</v>
      </c>
      <c r="G2" s="20" t="s">
        <v>6</v>
      </c>
      <c r="H2" s="21" t="s">
        <v>7</v>
      </c>
      <c r="I2" s="22" t="s">
        <v>138</v>
      </c>
      <c r="J2" s="23" t="s">
        <v>139</v>
      </c>
      <c r="K2" s="24" t="s">
        <v>140</v>
      </c>
    </row>
    <row r="3" spans="1:11" ht="15">
      <c r="A3" s="5">
        <v>1</v>
      </c>
      <c r="B3" s="6" t="s">
        <v>8</v>
      </c>
      <c r="C3" s="6" t="s">
        <v>9</v>
      </c>
      <c r="D3" s="6" t="s">
        <v>10</v>
      </c>
      <c r="E3" s="6" t="s">
        <v>136</v>
      </c>
      <c r="F3" s="7" t="s">
        <v>11</v>
      </c>
      <c r="G3" s="8">
        <v>60000</v>
      </c>
      <c r="H3" s="25"/>
      <c r="I3" s="9">
        <f>H3*G3</f>
        <v>0</v>
      </c>
      <c r="J3" s="30"/>
      <c r="K3" s="30"/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137</v>
      </c>
      <c r="F4" s="7" t="s">
        <v>11</v>
      </c>
      <c r="G4" s="8">
        <v>900</v>
      </c>
      <c r="H4" s="25"/>
      <c r="I4" s="9">
        <f aca="true" t="shared" si="0" ref="I4:I54">H4*G4</f>
        <v>0</v>
      </c>
      <c r="J4" s="30"/>
      <c r="K4" s="30"/>
    </row>
    <row r="5" spans="1:11" ht="15">
      <c r="A5" s="10">
        <v>3</v>
      </c>
      <c r="B5" s="6" t="s">
        <v>15</v>
      </c>
      <c r="C5" s="6" t="s">
        <v>16</v>
      </c>
      <c r="D5" s="6">
        <v>1122857</v>
      </c>
      <c r="E5" s="6" t="s">
        <v>17</v>
      </c>
      <c r="F5" s="7" t="s">
        <v>18</v>
      </c>
      <c r="G5" s="8">
        <v>50</v>
      </c>
      <c r="H5" s="25"/>
      <c r="I5" s="9">
        <f t="shared" si="0"/>
        <v>0</v>
      </c>
      <c r="J5" s="30"/>
      <c r="K5" s="30"/>
    </row>
    <row r="6" spans="1:11" ht="15">
      <c r="A6" s="5">
        <v>4</v>
      </c>
      <c r="B6" s="11" t="s">
        <v>19</v>
      </c>
      <c r="C6" s="11" t="s">
        <v>20</v>
      </c>
      <c r="D6" s="11">
        <v>1122774</v>
      </c>
      <c r="E6" s="11" t="s">
        <v>21</v>
      </c>
      <c r="F6" s="12" t="s">
        <v>18</v>
      </c>
      <c r="G6" s="13">
        <v>50</v>
      </c>
      <c r="H6" s="26"/>
      <c r="I6" s="9">
        <f t="shared" si="0"/>
        <v>0</v>
      </c>
      <c r="J6" s="30"/>
      <c r="K6" s="30"/>
    </row>
    <row r="7" spans="1:11" ht="15">
      <c r="A7" s="5">
        <v>5</v>
      </c>
      <c r="B7" s="2" t="s">
        <v>22</v>
      </c>
      <c r="C7" s="2" t="s">
        <v>23</v>
      </c>
      <c r="D7" s="2">
        <v>1103071</v>
      </c>
      <c r="E7" s="2" t="s">
        <v>24</v>
      </c>
      <c r="F7" s="3" t="s">
        <v>18</v>
      </c>
      <c r="G7" s="4">
        <v>1545</v>
      </c>
      <c r="H7" s="27"/>
      <c r="I7" s="9">
        <f t="shared" si="0"/>
        <v>0</v>
      </c>
      <c r="J7" s="30"/>
      <c r="K7" s="30"/>
    </row>
    <row r="8" spans="1:11" ht="15">
      <c r="A8" s="10">
        <v>6</v>
      </c>
      <c r="B8" s="2" t="s">
        <v>22</v>
      </c>
      <c r="C8" s="2" t="s">
        <v>25</v>
      </c>
      <c r="D8" s="2">
        <v>1103072</v>
      </c>
      <c r="E8" s="2" t="s">
        <v>26</v>
      </c>
      <c r="F8" s="3" t="s">
        <v>18</v>
      </c>
      <c r="G8" s="4">
        <v>5000</v>
      </c>
      <c r="H8" s="27"/>
      <c r="I8" s="9">
        <f t="shared" si="0"/>
        <v>0</v>
      </c>
      <c r="J8" s="30"/>
      <c r="K8" s="30"/>
    </row>
    <row r="9" spans="1:11" ht="15">
      <c r="A9" s="5">
        <v>7</v>
      </c>
      <c r="B9" s="2" t="s">
        <v>19</v>
      </c>
      <c r="C9" s="2" t="s">
        <v>20</v>
      </c>
      <c r="D9" s="2">
        <v>1122921</v>
      </c>
      <c r="E9" s="2" t="s">
        <v>27</v>
      </c>
      <c r="F9" s="3" t="s">
        <v>18</v>
      </c>
      <c r="G9" s="4">
        <v>20</v>
      </c>
      <c r="H9" s="27"/>
      <c r="I9" s="9">
        <f t="shared" si="0"/>
        <v>0</v>
      </c>
      <c r="J9" s="30"/>
      <c r="K9" s="30"/>
    </row>
    <row r="10" spans="1:11" ht="15">
      <c r="A10" s="5">
        <v>8</v>
      </c>
      <c r="B10" s="2" t="s">
        <v>28</v>
      </c>
      <c r="C10" s="2" t="s">
        <v>29</v>
      </c>
      <c r="D10" s="2">
        <v>1122854</v>
      </c>
      <c r="E10" s="2" t="s">
        <v>30</v>
      </c>
      <c r="F10" s="3" t="s">
        <v>18</v>
      </c>
      <c r="G10" s="4">
        <v>20</v>
      </c>
      <c r="H10" s="27"/>
      <c r="I10" s="9">
        <f t="shared" si="0"/>
        <v>0</v>
      </c>
      <c r="J10" s="30"/>
      <c r="K10" s="30"/>
    </row>
    <row r="11" spans="1:11" ht="15">
      <c r="A11" s="10">
        <v>9</v>
      </c>
      <c r="B11" s="2" t="s">
        <v>28</v>
      </c>
      <c r="C11" s="2" t="s">
        <v>31</v>
      </c>
      <c r="D11" s="2">
        <v>1122853</v>
      </c>
      <c r="E11" s="2" t="s">
        <v>32</v>
      </c>
      <c r="F11" s="3" t="s">
        <v>18</v>
      </c>
      <c r="G11" s="4">
        <v>20</v>
      </c>
      <c r="H11" s="27"/>
      <c r="I11" s="9">
        <f t="shared" si="0"/>
        <v>0</v>
      </c>
      <c r="J11" s="30"/>
      <c r="K11" s="30"/>
    </row>
    <row r="12" spans="1:11" ht="15">
      <c r="A12" s="5">
        <v>10</v>
      </c>
      <c r="B12" s="2" t="s">
        <v>28</v>
      </c>
      <c r="C12" s="2" t="s">
        <v>29</v>
      </c>
      <c r="D12" s="2">
        <v>1122876</v>
      </c>
      <c r="E12" s="2" t="s">
        <v>33</v>
      </c>
      <c r="F12" s="3" t="s">
        <v>18</v>
      </c>
      <c r="G12" s="4">
        <v>80</v>
      </c>
      <c r="H12" s="27"/>
      <c r="I12" s="9">
        <f t="shared" si="0"/>
        <v>0</v>
      </c>
      <c r="J12" s="30"/>
      <c r="K12" s="30"/>
    </row>
    <row r="13" spans="1:11" ht="15">
      <c r="A13" s="5">
        <v>11</v>
      </c>
      <c r="B13" s="2" t="s">
        <v>28</v>
      </c>
      <c r="C13" s="2" t="s">
        <v>31</v>
      </c>
      <c r="D13" s="2">
        <v>1122875</v>
      </c>
      <c r="E13" s="2" t="s">
        <v>34</v>
      </c>
      <c r="F13" s="3" t="s">
        <v>18</v>
      </c>
      <c r="G13" s="4">
        <v>50</v>
      </c>
      <c r="H13" s="27"/>
      <c r="I13" s="9">
        <f t="shared" si="0"/>
        <v>0</v>
      </c>
      <c r="J13" s="30"/>
      <c r="K13" s="30"/>
    </row>
    <row r="14" spans="1:11" ht="15">
      <c r="A14" s="10">
        <v>12</v>
      </c>
      <c r="B14" s="2" t="s">
        <v>35</v>
      </c>
      <c r="C14" s="2" t="s">
        <v>36</v>
      </c>
      <c r="D14" s="17" t="s">
        <v>37</v>
      </c>
      <c r="E14" s="2" t="s">
        <v>38</v>
      </c>
      <c r="F14" s="3" t="s">
        <v>18</v>
      </c>
      <c r="G14" s="4">
        <v>5</v>
      </c>
      <c r="H14" s="27"/>
      <c r="I14" s="9">
        <f t="shared" si="0"/>
        <v>0</v>
      </c>
      <c r="J14" s="30"/>
      <c r="K14" s="30"/>
    </row>
    <row r="15" spans="1:11" ht="15">
      <c r="A15" s="5">
        <v>13</v>
      </c>
      <c r="B15" s="2" t="s">
        <v>39</v>
      </c>
      <c r="C15" s="2" t="s">
        <v>40</v>
      </c>
      <c r="D15" s="2">
        <v>1043118</v>
      </c>
      <c r="E15" s="2" t="s">
        <v>41</v>
      </c>
      <c r="F15" s="3" t="s">
        <v>18</v>
      </c>
      <c r="G15" s="4">
        <v>500</v>
      </c>
      <c r="H15" s="27"/>
      <c r="I15" s="9">
        <f t="shared" si="0"/>
        <v>0</v>
      </c>
      <c r="J15" s="30"/>
      <c r="K15" s="30"/>
    </row>
    <row r="16" spans="1:11" ht="15">
      <c r="A16" s="5">
        <v>14</v>
      </c>
      <c r="B16" s="2" t="s">
        <v>42</v>
      </c>
      <c r="C16" s="2" t="s">
        <v>43</v>
      </c>
      <c r="D16" s="2">
        <v>1103765</v>
      </c>
      <c r="E16" s="2" t="s">
        <v>44</v>
      </c>
      <c r="F16" s="3" t="s">
        <v>18</v>
      </c>
      <c r="G16" s="4">
        <v>100</v>
      </c>
      <c r="H16" s="27"/>
      <c r="I16" s="9">
        <f t="shared" si="0"/>
        <v>0</v>
      </c>
      <c r="J16" s="30"/>
      <c r="K16" s="30"/>
    </row>
    <row r="17" spans="1:11" ht="15">
      <c r="A17" s="10">
        <v>15</v>
      </c>
      <c r="B17" s="2" t="s">
        <v>42</v>
      </c>
      <c r="C17" s="2" t="s">
        <v>45</v>
      </c>
      <c r="D17" s="2">
        <v>1103766</v>
      </c>
      <c r="E17" s="2" t="s">
        <v>46</v>
      </c>
      <c r="F17" s="3" t="s">
        <v>18</v>
      </c>
      <c r="G17" s="4">
        <v>300</v>
      </c>
      <c r="H17" s="27"/>
      <c r="I17" s="9">
        <f t="shared" si="0"/>
        <v>0</v>
      </c>
      <c r="J17" s="30"/>
      <c r="K17" s="30"/>
    </row>
    <row r="18" spans="1:11" ht="15">
      <c r="A18" s="5">
        <v>16</v>
      </c>
      <c r="B18" s="2" t="s">
        <v>47</v>
      </c>
      <c r="C18" s="2" t="s">
        <v>48</v>
      </c>
      <c r="D18" s="2">
        <v>1107821</v>
      </c>
      <c r="E18" s="2" t="s">
        <v>49</v>
      </c>
      <c r="F18" s="3" t="s">
        <v>18</v>
      </c>
      <c r="G18" s="4">
        <v>1</v>
      </c>
      <c r="H18" s="27"/>
      <c r="I18" s="9">
        <f t="shared" si="0"/>
        <v>0</v>
      </c>
      <c r="J18" s="30"/>
      <c r="K18" s="30"/>
    </row>
    <row r="19" spans="1:11" ht="15">
      <c r="A19" s="5">
        <v>17</v>
      </c>
      <c r="B19" s="2" t="s">
        <v>50</v>
      </c>
      <c r="C19" s="2" t="s">
        <v>51</v>
      </c>
      <c r="D19" s="2">
        <v>1402141</v>
      </c>
      <c r="E19" s="2" t="s">
        <v>52</v>
      </c>
      <c r="F19" s="3" t="s">
        <v>18</v>
      </c>
      <c r="G19" s="4">
        <v>1000</v>
      </c>
      <c r="H19" s="27"/>
      <c r="I19" s="9">
        <f t="shared" si="0"/>
        <v>0</v>
      </c>
      <c r="J19" s="30"/>
      <c r="K19" s="30"/>
    </row>
    <row r="20" spans="1:11" ht="15">
      <c r="A20" s="10">
        <v>18</v>
      </c>
      <c r="B20" s="2" t="s">
        <v>50</v>
      </c>
      <c r="C20" s="2" t="s">
        <v>53</v>
      </c>
      <c r="D20" s="2">
        <v>1402140</v>
      </c>
      <c r="E20" s="2" t="s">
        <v>54</v>
      </c>
      <c r="F20" s="3" t="s">
        <v>18</v>
      </c>
      <c r="G20" s="4">
        <v>1000</v>
      </c>
      <c r="H20" s="27"/>
      <c r="I20" s="9">
        <f t="shared" si="0"/>
        <v>0</v>
      </c>
      <c r="J20" s="30"/>
      <c r="K20" s="30"/>
    </row>
    <row r="21" spans="1:11" ht="15">
      <c r="A21" s="5">
        <v>19</v>
      </c>
      <c r="B21" s="2" t="s">
        <v>55</v>
      </c>
      <c r="C21" s="2" t="s">
        <v>56</v>
      </c>
      <c r="D21" s="2">
        <v>1103935</v>
      </c>
      <c r="E21" s="2" t="s">
        <v>57</v>
      </c>
      <c r="F21" s="3" t="s">
        <v>18</v>
      </c>
      <c r="G21" s="4">
        <v>10</v>
      </c>
      <c r="H21" s="27"/>
      <c r="I21" s="9">
        <f t="shared" si="0"/>
        <v>0</v>
      </c>
      <c r="J21" s="30"/>
      <c r="K21" s="30"/>
    </row>
    <row r="22" spans="1:11" ht="15">
      <c r="A22" s="5">
        <v>20</v>
      </c>
      <c r="B22" s="2" t="s">
        <v>55</v>
      </c>
      <c r="C22" s="2" t="s">
        <v>58</v>
      </c>
      <c r="D22" s="2">
        <v>1103929</v>
      </c>
      <c r="E22" s="2" t="s">
        <v>59</v>
      </c>
      <c r="F22" s="3" t="s">
        <v>18</v>
      </c>
      <c r="G22" s="4">
        <v>10</v>
      </c>
      <c r="H22" s="27"/>
      <c r="I22" s="9">
        <f t="shared" si="0"/>
        <v>0</v>
      </c>
      <c r="J22" s="30"/>
      <c r="K22" s="30"/>
    </row>
    <row r="23" spans="1:11" ht="15">
      <c r="A23" s="10">
        <v>21</v>
      </c>
      <c r="B23" s="2" t="s">
        <v>60</v>
      </c>
      <c r="C23" s="2" t="s">
        <v>61</v>
      </c>
      <c r="D23" s="2">
        <v>1401504</v>
      </c>
      <c r="E23" s="2" t="s">
        <v>62</v>
      </c>
      <c r="F23" s="3" t="s">
        <v>18</v>
      </c>
      <c r="G23" s="4">
        <v>200</v>
      </c>
      <c r="H23" s="27"/>
      <c r="I23" s="9">
        <f t="shared" si="0"/>
        <v>0</v>
      </c>
      <c r="J23" s="30"/>
      <c r="K23" s="30"/>
    </row>
    <row r="24" spans="1:11" ht="15">
      <c r="A24" s="5">
        <v>22</v>
      </c>
      <c r="B24" s="2" t="s">
        <v>60</v>
      </c>
      <c r="C24" s="2" t="s">
        <v>61</v>
      </c>
      <c r="D24" s="2">
        <v>1401505</v>
      </c>
      <c r="E24" s="2" t="s">
        <v>63</v>
      </c>
      <c r="F24" s="3" t="s">
        <v>18</v>
      </c>
      <c r="G24" s="4">
        <v>300</v>
      </c>
      <c r="H24" s="27"/>
      <c r="I24" s="9">
        <f t="shared" si="0"/>
        <v>0</v>
      </c>
      <c r="J24" s="30"/>
      <c r="K24" s="30"/>
    </row>
    <row r="25" spans="1:11" ht="15">
      <c r="A25" s="5">
        <v>23</v>
      </c>
      <c r="B25" s="2" t="s">
        <v>64</v>
      </c>
      <c r="C25" s="2" t="s">
        <v>65</v>
      </c>
      <c r="D25" s="2">
        <v>1104613</v>
      </c>
      <c r="E25" s="2" t="s">
        <v>66</v>
      </c>
      <c r="F25" s="3" t="s">
        <v>18</v>
      </c>
      <c r="G25" s="4">
        <v>10</v>
      </c>
      <c r="H25" s="27"/>
      <c r="I25" s="9">
        <f t="shared" si="0"/>
        <v>0</v>
      </c>
      <c r="J25" s="30"/>
      <c r="K25" s="30"/>
    </row>
    <row r="26" spans="1:11" ht="15">
      <c r="A26" s="10">
        <v>24</v>
      </c>
      <c r="B26" s="2" t="s">
        <v>64</v>
      </c>
      <c r="C26" s="2" t="s">
        <v>67</v>
      </c>
      <c r="D26" s="2">
        <v>1104614</v>
      </c>
      <c r="E26" s="2" t="s">
        <v>68</v>
      </c>
      <c r="F26" s="3" t="s">
        <v>18</v>
      </c>
      <c r="G26" s="4">
        <v>10</v>
      </c>
      <c r="H26" s="27"/>
      <c r="I26" s="9">
        <f t="shared" si="0"/>
        <v>0</v>
      </c>
      <c r="J26" s="30"/>
      <c r="K26" s="30"/>
    </row>
    <row r="27" spans="1:11" ht="15">
      <c r="A27" s="5">
        <v>25</v>
      </c>
      <c r="B27" s="2" t="s">
        <v>69</v>
      </c>
      <c r="C27" s="2" t="s">
        <v>65</v>
      </c>
      <c r="D27" s="2">
        <v>1104551</v>
      </c>
      <c r="E27" s="2" t="s">
        <v>70</v>
      </c>
      <c r="F27" s="3" t="s">
        <v>18</v>
      </c>
      <c r="G27" s="4">
        <v>30</v>
      </c>
      <c r="H27" s="27"/>
      <c r="I27" s="9">
        <f t="shared" si="0"/>
        <v>0</v>
      </c>
      <c r="J27" s="30"/>
      <c r="K27" s="30"/>
    </row>
    <row r="28" spans="1:11" ht="15">
      <c r="A28" s="5">
        <v>26</v>
      </c>
      <c r="B28" s="2" t="s">
        <v>69</v>
      </c>
      <c r="C28" s="2" t="s">
        <v>67</v>
      </c>
      <c r="D28" s="2">
        <v>1104552</v>
      </c>
      <c r="E28" s="2" t="s">
        <v>71</v>
      </c>
      <c r="F28" s="3" t="s">
        <v>18</v>
      </c>
      <c r="G28" s="4">
        <v>20</v>
      </c>
      <c r="H28" s="27"/>
      <c r="I28" s="9">
        <f t="shared" si="0"/>
        <v>0</v>
      </c>
      <c r="J28" s="30"/>
      <c r="K28" s="30"/>
    </row>
    <row r="29" spans="1:11" ht="15">
      <c r="A29" s="10">
        <v>27</v>
      </c>
      <c r="B29" s="2" t="s">
        <v>69</v>
      </c>
      <c r="C29" s="2" t="s">
        <v>65</v>
      </c>
      <c r="D29" s="2">
        <v>1104759</v>
      </c>
      <c r="E29" s="2" t="s">
        <v>72</v>
      </c>
      <c r="F29" s="3" t="s">
        <v>18</v>
      </c>
      <c r="G29" s="4">
        <v>5</v>
      </c>
      <c r="H29" s="27"/>
      <c r="I29" s="9">
        <f t="shared" si="0"/>
        <v>0</v>
      </c>
      <c r="J29" s="30"/>
      <c r="K29" s="30"/>
    </row>
    <row r="30" spans="1:11" ht="15">
      <c r="A30" s="5">
        <v>28</v>
      </c>
      <c r="B30" s="2" t="s">
        <v>69</v>
      </c>
      <c r="C30" s="2" t="s">
        <v>67</v>
      </c>
      <c r="D30" s="2">
        <v>1104760</v>
      </c>
      <c r="E30" s="2" t="s">
        <v>73</v>
      </c>
      <c r="F30" s="3" t="s">
        <v>18</v>
      </c>
      <c r="G30" s="4">
        <v>5</v>
      </c>
      <c r="H30" s="27"/>
      <c r="I30" s="9">
        <f t="shared" si="0"/>
        <v>0</v>
      </c>
      <c r="J30" s="30"/>
      <c r="K30" s="30"/>
    </row>
    <row r="31" spans="1:11" ht="15">
      <c r="A31" s="5">
        <v>29</v>
      </c>
      <c r="B31" s="2" t="s">
        <v>74</v>
      </c>
      <c r="C31" s="2" t="s">
        <v>75</v>
      </c>
      <c r="D31" s="2">
        <v>4139160</v>
      </c>
      <c r="E31" s="2" t="s">
        <v>76</v>
      </c>
      <c r="F31" s="3" t="s">
        <v>18</v>
      </c>
      <c r="G31" s="4">
        <v>500</v>
      </c>
      <c r="H31" s="27"/>
      <c r="I31" s="9">
        <f t="shared" si="0"/>
        <v>0</v>
      </c>
      <c r="J31" s="30"/>
      <c r="K31" s="30"/>
    </row>
    <row r="32" spans="1:11" ht="15">
      <c r="A32" s="10">
        <v>30</v>
      </c>
      <c r="B32" s="2" t="s">
        <v>77</v>
      </c>
      <c r="C32" s="2" t="s">
        <v>78</v>
      </c>
      <c r="D32" s="2">
        <v>4153220</v>
      </c>
      <c r="E32" s="2" t="s">
        <v>79</v>
      </c>
      <c r="F32" s="3" t="s">
        <v>18</v>
      </c>
      <c r="G32" s="4">
        <v>100</v>
      </c>
      <c r="H32" s="27"/>
      <c r="I32" s="9">
        <f t="shared" si="0"/>
        <v>0</v>
      </c>
      <c r="J32" s="30"/>
      <c r="K32" s="30"/>
    </row>
    <row r="33" spans="1:11" ht="15">
      <c r="A33" s="5">
        <v>31</v>
      </c>
      <c r="B33" s="2" t="s">
        <v>80</v>
      </c>
      <c r="C33" s="2" t="s">
        <v>81</v>
      </c>
      <c r="D33" s="2">
        <v>9150024</v>
      </c>
      <c r="E33" s="2" t="s">
        <v>82</v>
      </c>
      <c r="F33" s="3" t="s">
        <v>18</v>
      </c>
      <c r="G33" s="4">
        <v>100</v>
      </c>
      <c r="H33" s="27"/>
      <c r="I33" s="9">
        <f t="shared" si="0"/>
        <v>0</v>
      </c>
      <c r="J33" s="30"/>
      <c r="K33" s="30"/>
    </row>
    <row r="34" spans="1:11" ht="15">
      <c r="A34" s="5">
        <v>32</v>
      </c>
      <c r="B34" s="2" t="s">
        <v>83</v>
      </c>
      <c r="C34" s="2" t="s">
        <v>58</v>
      </c>
      <c r="D34" s="2">
        <v>1047180</v>
      </c>
      <c r="E34" s="2" t="s">
        <v>84</v>
      </c>
      <c r="F34" s="3" t="s">
        <v>18</v>
      </c>
      <c r="G34" s="4">
        <v>100</v>
      </c>
      <c r="H34" s="27"/>
      <c r="I34" s="9">
        <f t="shared" si="0"/>
        <v>0</v>
      </c>
      <c r="J34" s="30"/>
      <c r="K34" s="30"/>
    </row>
    <row r="35" spans="1:11" ht="15">
      <c r="A35" s="10">
        <v>33</v>
      </c>
      <c r="B35" s="2" t="s">
        <v>85</v>
      </c>
      <c r="C35" s="2" t="s">
        <v>86</v>
      </c>
      <c r="D35" s="2">
        <v>3020185</v>
      </c>
      <c r="E35" s="2" t="s">
        <v>87</v>
      </c>
      <c r="F35" s="3" t="s">
        <v>18</v>
      </c>
      <c r="G35" s="4">
        <v>400</v>
      </c>
      <c r="H35" s="27"/>
      <c r="I35" s="9">
        <f t="shared" si="0"/>
        <v>0</v>
      </c>
      <c r="J35" s="30"/>
      <c r="K35" s="30"/>
    </row>
    <row r="36" spans="1:11" ht="15">
      <c r="A36" s="5">
        <v>34</v>
      </c>
      <c r="B36" s="2" t="s">
        <v>88</v>
      </c>
      <c r="C36" s="2" t="s">
        <v>89</v>
      </c>
      <c r="D36" s="2">
        <v>1321977</v>
      </c>
      <c r="E36" s="2" t="s">
        <v>90</v>
      </c>
      <c r="F36" s="3" t="s">
        <v>18</v>
      </c>
      <c r="G36" s="4">
        <v>20</v>
      </c>
      <c r="H36" s="27"/>
      <c r="I36" s="9">
        <f t="shared" si="0"/>
        <v>0</v>
      </c>
      <c r="J36" s="30"/>
      <c r="K36" s="30"/>
    </row>
    <row r="37" spans="1:11" ht="15">
      <c r="A37" s="5">
        <v>35</v>
      </c>
      <c r="B37" s="2" t="s">
        <v>88</v>
      </c>
      <c r="C37" s="2" t="s">
        <v>91</v>
      </c>
      <c r="D37" s="2">
        <v>3321644</v>
      </c>
      <c r="E37" s="2" t="s">
        <v>92</v>
      </c>
      <c r="F37" s="3" t="s">
        <v>18</v>
      </c>
      <c r="G37" s="4">
        <v>3</v>
      </c>
      <c r="H37" s="27"/>
      <c r="I37" s="9">
        <f t="shared" si="0"/>
        <v>0</v>
      </c>
      <c r="J37" s="30"/>
      <c r="K37" s="30"/>
    </row>
    <row r="38" spans="1:11" ht="15">
      <c r="A38" s="10">
        <v>36</v>
      </c>
      <c r="B38" s="2" t="s">
        <v>93</v>
      </c>
      <c r="C38" s="2" t="s">
        <v>94</v>
      </c>
      <c r="D38" s="2">
        <v>1329511</v>
      </c>
      <c r="E38" s="2" t="s">
        <v>95</v>
      </c>
      <c r="F38" s="3" t="s">
        <v>18</v>
      </c>
      <c r="G38" s="4">
        <v>10</v>
      </c>
      <c r="H38" s="27"/>
      <c r="I38" s="9">
        <f t="shared" si="0"/>
        <v>0</v>
      </c>
      <c r="J38" s="30"/>
      <c r="K38" s="30"/>
    </row>
    <row r="39" spans="1:11" ht="15">
      <c r="A39" s="5">
        <v>37</v>
      </c>
      <c r="B39" s="2" t="s">
        <v>93</v>
      </c>
      <c r="C39" s="2" t="s">
        <v>96</v>
      </c>
      <c r="D39" s="2">
        <v>1329510</v>
      </c>
      <c r="E39" s="2" t="s">
        <v>97</v>
      </c>
      <c r="F39" s="3" t="s">
        <v>18</v>
      </c>
      <c r="G39" s="4">
        <v>100</v>
      </c>
      <c r="H39" s="27"/>
      <c r="I39" s="9">
        <f t="shared" si="0"/>
        <v>0</v>
      </c>
      <c r="J39" s="30"/>
      <c r="K39" s="30"/>
    </row>
    <row r="40" spans="1:11" ht="15">
      <c r="A40" s="5">
        <v>38</v>
      </c>
      <c r="B40" s="2" t="s">
        <v>98</v>
      </c>
      <c r="C40" s="2" t="s">
        <v>99</v>
      </c>
      <c r="D40" s="2">
        <v>1327356</v>
      </c>
      <c r="E40" s="2" t="s">
        <v>100</v>
      </c>
      <c r="F40" s="3" t="s">
        <v>18</v>
      </c>
      <c r="G40" s="4">
        <v>10</v>
      </c>
      <c r="H40" s="27"/>
      <c r="I40" s="9">
        <f t="shared" si="0"/>
        <v>0</v>
      </c>
      <c r="J40" s="30"/>
      <c r="K40" s="30"/>
    </row>
    <row r="41" spans="1:11" ht="15">
      <c r="A41" s="10">
        <v>39</v>
      </c>
      <c r="B41" s="2" t="s">
        <v>101</v>
      </c>
      <c r="C41" s="2" t="s">
        <v>102</v>
      </c>
      <c r="D41" s="2">
        <v>1087700</v>
      </c>
      <c r="E41" s="2" t="s">
        <v>103</v>
      </c>
      <c r="F41" s="3" t="s">
        <v>18</v>
      </c>
      <c r="G41" s="4">
        <v>50</v>
      </c>
      <c r="H41" s="27"/>
      <c r="I41" s="9">
        <f t="shared" si="0"/>
        <v>0</v>
      </c>
      <c r="J41" s="30"/>
      <c r="K41" s="30"/>
    </row>
    <row r="42" spans="1:11" ht="15">
      <c r="A42" s="5">
        <v>40</v>
      </c>
      <c r="B42" s="2" t="s">
        <v>104</v>
      </c>
      <c r="C42" s="2" t="s">
        <v>105</v>
      </c>
      <c r="D42" s="2">
        <v>1084716</v>
      </c>
      <c r="E42" s="2" t="s">
        <v>106</v>
      </c>
      <c r="F42" s="3" t="s">
        <v>18</v>
      </c>
      <c r="G42" s="4">
        <v>5</v>
      </c>
      <c r="H42" s="27"/>
      <c r="I42" s="9">
        <f t="shared" si="0"/>
        <v>0</v>
      </c>
      <c r="J42" s="30"/>
      <c r="K42" s="30"/>
    </row>
    <row r="43" spans="1:11" ht="15">
      <c r="A43" s="5">
        <v>41</v>
      </c>
      <c r="B43" s="2" t="s">
        <v>107</v>
      </c>
      <c r="C43" s="2" t="s">
        <v>108</v>
      </c>
      <c r="D43" s="2">
        <v>1085360</v>
      </c>
      <c r="E43" s="2" t="s">
        <v>109</v>
      </c>
      <c r="F43" s="3" t="s">
        <v>18</v>
      </c>
      <c r="G43" s="4">
        <v>10</v>
      </c>
      <c r="H43" s="27"/>
      <c r="I43" s="9">
        <f t="shared" si="0"/>
        <v>0</v>
      </c>
      <c r="J43" s="30"/>
      <c r="K43" s="30"/>
    </row>
    <row r="44" spans="1:11" ht="15">
      <c r="A44" s="10">
        <v>42</v>
      </c>
      <c r="B44" s="2" t="s">
        <v>107</v>
      </c>
      <c r="C44" s="2" t="s">
        <v>110</v>
      </c>
      <c r="D44" s="2">
        <v>1085361</v>
      </c>
      <c r="E44" s="2" t="s">
        <v>111</v>
      </c>
      <c r="F44" s="3" t="s">
        <v>18</v>
      </c>
      <c r="G44" s="4">
        <v>10</v>
      </c>
      <c r="H44" s="27"/>
      <c r="I44" s="9">
        <f t="shared" si="0"/>
        <v>0</v>
      </c>
      <c r="J44" s="30"/>
      <c r="K44" s="30"/>
    </row>
    <row r="45" spans="1:11" ht="15">
      <c r="A45" s="5">
        <v>43</v>
      </c>
      <c r="B45" s="2" t="s">
        <v>107</v>
      </c>
      <c r="C45" s="2" t="s">
        <v>112</v>
      </c>
      <c r="D45" s="2">
        <v>1085362</v>
      </c>
      <c r="E45" s="2" t="s">
        <v>113</v>
      </c>
      <c r="F45" s="3" t="s">
        <v>18</v>
      </c>
      <c r="G45" s="4">
        <v>10</v>
      </c>
      <c r="H45" s="27"/>
      <c r="I45" s="9">
        <f t="shared" si="0"/>
        <v>0</v>
      </c>
      <c r="J45" s="30"/>
      <c r="K45" s="30"/>
    </row>
    <row r="46" spans="1:11" ht="15">
      <c r="A46" s="5">
        <v>44</v>
      </c>
      <c r="B46" s="2" t="s">
        <v>114</v>
      </c>
      <c r="C46" s="2" t="s">
        <v>45</v>
      </c>
      <c r="D46" s="2">
        <v>1070800</v>
      </c>
      <c r="E46" s="2" t="s">
        <v>115</v>
      </c>
      <c r="F46" s="3" t="s">
        <v>18</v>
      </c>
      <c r="G46" s="4">
        <v>50</v>
      </c>
      <c r="H46" s="27"/>
      <c r="I46" s="9">
        <f t="shared" si="0"/>
        <v>0</v>
      </c>
      <c r="J46" s="30"/>
      <c r="K46" s="30"/>
    </row>
    <row r="47" spans="1:11" ht="15">
      <c r="A47" s="10">
        <v>45</v>
      </c>
      <c r="B47" s="2" t="s">
        <v>116</v>
      </c>
      <c r="C47" s="2" t="s">
        <v>117</v>
      </c>
      <c r="D47" s="2">
        <v>1070979</v>
      </c>
      <c r="E47" s="2" t="s">
        <v>118</v>
      </c>
      <c r="F47" s="3" t="s">
        <v>18</v>
      </c>
      <c r="G47" s="4">
        <v>10</v>
      </c>
      <c r="H47" s="27"/>
      <c r="I47" s="9">
        <f t="shared" si="0"/>
        <v>0</v>
      </c>
      <c r="J47" s="30"/>
      <c r="K47" s="30"/>
    </row>
    <row r="48" spans="1:11" ht="15">
      <c r="A48" s="5">
        <v>46</v>
      </c>
      <c r="B48" s="2" t="s">
        <v>116</v>
      </c>
      <c r="C48" s="2" t="s">
        <v>119</v>
      </c>
      <c r="D48" s="2">
        <v>1070975</v>
      </c>
      <c r="E48" s="2" t="s">
        <v>120</v>
      </c>
      <c r="F48" s="3" t="s">
        <v>18</v>
      </c>
      <c r="G48" s="4">
        <v>5</v>
      </c>
      <c r="H48" s="27"/>
      <c r="I48" s="9">
        <f t="shared" si="0"/>
        <v>0</v>
      </c>
      <c r="J48" s="30"/>
      <c r="K48" s="30"/>
    </row>
    <row r="49" spans="1:11" ht="15">
      <c r="A49" s="5">
        <v>47</v>
      </c>
      <c r="B49" s="2" t="s">
        <v>121</v>
      </c>
      <c r="C49" s="2" t="s">
        <v>122</v>
      </c>
      <c r="D49" s="2">
        <v>1072487</v>
      </c>
      <c r="E49" s="2" t="s">
        <v>123</v>
      </c>
      <c r="F49" s="3" t="s">
        <v>18</v>
      </c>
      <c r="G49" s="4">
        <v>10</v>
      </c>
      <c r="H49" s="27"/>
      <c r="I49" s="9">
        <f t="shared" si="0"/>
        <v>0</v>
      </c>
      <c r="J49" s="30"/>
      <c r="K49" s="30"/>
    </row>
    <row r="50" spans="1:11" ht="15">
      <c r="A50" s="10">
        <v>48</v>
      </c>
      <c r="B50" s="2" t="s">
        <v>124</v>
      </c>
      <c r="C50" s="2" t="s">
        <v>125</v>
      </c>
      <c r="D50" s="2">
        <v>1182030</v>
      </c>
      <c r="E50" s="2" t="s">
        <v>126</v>
      </c>
      <c r="F50" s="3" t="s">
        <v>18</v>
      </c>
      <c r="G50" s="4">
        <v>2</v>
      </c>
      <c r="H50" s="27"/>
      <c r="I50" s="9">
        <f t="shared" si="0"/>
        <v>0</v>
      </c>
      <c r="J50" s="30"/>
      <c r="K50" s="30"/>
    </row>
    <row r="51" spans="1:11" ht="15">
      <c r="A51" s="5">
        <v>49</v>
      </c>
      <c r="B51" s="2" t="s">
        <v>127</v>
      </c>
      <c r="C51" s="2" t="s">
        <v>128</v>
      </c>
      <c r="D51" s="2">
        <v>1114647</v>
      </c>
      <c r="E51" s="2" t="s">
        <v>129</v>
      </c>
      <c r="F51" s="3" t="s">
        <v>18</v>
      </c>
      <c r="G51" s="4">
        <v>10</v>
      </c>
      <c r="H51" s="27"/>
      <c r="I51" s="9">
        <f t="shared" si="0"/>
        <v>0</v>
      </c>
      <c r="J51" s="30"/>
      <c r="K51" s="30"/>
    </row>
    <row r="52" spans="1:11" ht="15">
      <c r="A52" s="5">
        <v>50</v>
      </c>
      <c r="B52" s="2" t="s">
        <v>127</v>
      </c>
      <c r="C52" s="2" t="s">
        <v>130</v>
      </c>
      <c r="D52" s="2">
        <v>1114648</v>
      </c>
      <c r="E52" s="2" t="s">
        <v>131</v>
      </c>
      <c r="F52" s="3" t="s">
        <v>18</v>
      </c>
      <c r="G52" s="4">
        <v>10</v>
      </c>
      <c r="H52" s="28"/>
      <c r="I52" s="9">
        <f t="shared" si="0"/>
        <v>0</v>
      </c>
      <c r="J52" s="30"/>
      <c r="K52" s="30"/>
    </row>
    <row r="53" spans="1:11" ht="15">
      <c r="A53" s="10">
        <v>51</v>
      </c>
      <c r="B53" s="2" t="s">
        <v>127</v>
      </c>
      <c r="C53" s="2" t="s">
        <v>65</v>
      </c>
      <c r="D53" s="2">
        <v>1114645</v>
      </c>
      <c r="E53" s="2" t="s">
        <v>132</v>
      </c>
      <c r="F53" s="3" t="s">
        <v>18</v>
      </c>
      <c r="G53" s="1">
        <v>10</v>
      </c>
      <c r="H53" s="25"/>
      <c r="I53" s="9">
        <f t="shared" si="0"/>
        <v>0</v>
      </c>
      <c r="J53" s="30"/>
      <c r="K53" s="30"/>
    </row>
    <row r="54" spans="1:11" ht="15">
      <c r="A54" s="5">
        <v>52</v>
      </c>
      <c r="B54" s="2" t="s">
        <v>93</v>
      </c>
      <c r="C54" s="2" t="s">
        <v>133</v>
      </c>
      <c r="D54" s="2">
        <v>7090010</v>
      </c>
      <c r="E54" s="2" t="s">
        <v>134</v>
      </c>
      <c r="F54" s="14" t="s">
        <v>18</v>
      </c>
      <c r="G54" s="15">
        <v>500</v>
      </c>
      <c r="H54" s="29"/>
      <c r="I54" s="9">
        <f t="shared" si="0"/>
        <v>0</v>
      </c>
      <c r="J54" s="30"/>
      <c r="K54" s="30"/>
    </row>
    <row r="55" spans="6:11" ht="15">
      <c r="F55" s="34" t="s">
        <v>135</v>
      </c>
      <c r="G55" s="34"/>
      <c r="H55" s="34"/>
      <c r="I55" s="16">
        <f>SUM(I3:I54)</f>
        <v>0</v>
      </c>
      <c r="J55" s="30"/>
      <c r="K55" s="30"/>
    </row>
  </sheetData>
  <sheetProtection/>
  <mergeCells count="3">
    <mergeCell ref="A1:B1"/>
    <mergeCell ref="C1:D1"/>
    <mergeCell ref="F55:H55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</dc:creator>
  <cp:keywords/>
  <dc:description/>
  <cp:lastModifiedBy>Mina</cp:lastModifiedBy>
  <cp:lastPrinted>2014-12-31T11:35:38Z</cp:lastPrinted>
  <dcterms:created xsi:type="dcterms:W3CDTF">2014-12-29T13:47:04Z</dcterms:created>
  <dcterms:modified xsi:type="dcterms:W3CDTF">2014-12-31T11:36:46Z</dcterms:modified>
  <cp:category/>
  <cp:version/>
  <cp:contentType/>
  <cp:contentStatus/>
</cp:coreProperties>
</file>